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155"/>
  </bookViews>
  <sheets>
    <sheet name="FINAL 3rd quarter 2018" sheetId="1" r:id="rId1"/>
  </sheets>
  <definedNames>
    <definedName name="_xlnm.Print_Area" localSheetId="0">'FINAL 3rd quarter 2018'!$A$1:$G$32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c r="D18"/>
  <c r="C18"/>
  <c r="F17"/>
  <c r="F16"/>
  <c r="F15"/>
  <c r="F14"/>
  <c r="F12"/>
  <c r="F11"/>
  <c r="F18" s="1"/>
</calcChain>
</file>

<file path=xl/sharedStrings.xml><?xml version="1.0" encoding="utf-8"?>
<sst xmlns="http://schemas.openxmlformats.org/spreadsheetml/2006/main" count="32" uniqueCount="32">
  <si>
    <t>FDP Form 13- Manpower Complement</t>
  </si>
  <si>
    <t>MANPOWER COMPLEMENT</t>
  </si>
  <si>
    <t>Republic of the Philippines</t>
  </si>
  <si>
    <t>Budget Year 2018</t>
  </si>
  <si>
    <t>3rd QUARTER</t>
  </si>
  <si>
    <t>Province of MISAMIS ORIENTAL</t>
  </si>
  <si>
    <t xml:space="preserve">Nature of Appointment or Employment
 </t>
  </si>
  <si>
    <t xml:space="preserve">Number </t>
  </si>
  <si>
    <t>Compensation and Other Benefits</t>
  </si>
  <si>
    <t xml:space="preserve">Total </t>
  </si>
  <si>
    <t>Salaries and Wages</t>
  </si>
  <si>
    <t>Other Monetary Benefits</t>
  </si>
  <si>
    <t>I. Permanent</t>
  </si>
  <si>
    <t>II. Elected</t>
  </si>
  <si>
    <t xml:space="preserve">III. Contractual </t>
  </si>
  <si>
    <t xml:space="preserve">     - Temporary</t>
  </si>
  <si>
    <t xml:space="preserve">     - Co-Terminous</t>
  </si>
  <si>
    <t xml:space="preserve"> </t>
  </si>
  <si>
    <t xml:space="preserve">     - Casuals </t>
  </si>
  <si>
    <t>IV. Job Order</t>
  </si>
  <si>
    <t xml:space="preserve">Grand Total </t>
  </si>
  <si>
    <t>NOTE :  Other monetary benefits includes Personnel Economic Relief Allowance (PERA) and Representation and Transportation Allowance (RATA) for the Department</t>
  </si>
  <si>
    <t xml:space="preserve">              Heads, Asst. Department Heads and Chiefs of Hospitals : PERA - 2,000.00/mos., RATA: LCE - 22,000.00, Vice-Gov. - 20,000.00, DH's - 17,000.00, </t>
  </si>
  <si>
    <t xml:space="preserve">             Asst. DH's - 15,000.00 and Chief of Hospitals - 10,000.00.</t>
  </si>
  <si>
    <t xml:space="preserve">        We hereby certify that we have reviewed the contents and hereby attest to the veracity and correctness of the data or information contained in this document.</t>
  </si>
  <si>
    <t>JESSICA B. GALINDO</t>
  </si>
  <si>
    <t>Administrative Officer V</t>
  </si>
  <si>
    <t>Officer-in-Charge HRMO</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</si>
  <si>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</si>
  <si>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DECREE No. 807 October 6, 1975)</t>
  </si>
  <si>
    <t xml:space="preserve">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 (Source: Omnibus Rules Implementing Book V of E.O. No. 292 and Other Pertinent Civil Service Laws)
</t>
  </si>
  <si>
    <t>SIGNED</t>
  </si>
</sst>
</file>

<file path=xl/styles.xml><?xml version="1.0" encoding="utf-8"?>
<styleSheet xmlns="http://schemas.openxmlformats.org/spreadsheetml/2006/main">
  <numFmts count="2">
    <numFmt numFmtId="43" formatCode="_(* #,##0.00_);_(* \(#,##0.00\);_(* &quot;-&quot;??_);_(@_)"/>
    <numFmt numFmtId="164" formatCode="[$PHP]\ #,##0.00_);\([$PHP]\ #,##0.00\)"/>
  </numFmts>
  <fonts count="7">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9"/>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2" fillId="0" borderId="0" xfId="0" applyFont="1"/>
    <xf numFmtId="0" fontId="2" fillId="0" borderId="0" xfId="0" applyFont="1" applyAlignment="1">
      <alignment horizontal="center"/>
    </xf>
    <xf numFmtId="43" fontId="2" fillId="0" borderId="0" xfId="1" applyFont="1"/>
    <xf numFmtId="43" fontId="2" fillId="0" borderId="1" xfId="1" applyFont="1" applyBorder="1" applyAlignment="1">
      <alignment horizontal="center" wrapText="1"/>
    </xf>
    <xf numFmtId="0" fontId="4" fillId="0" borderId="1" xfId="0" applyFont="1" applyBorder="1"/>
    <xf numFmtId="0" fontId="4" fillId="0" borderId="1" xfId="0" applyFont="1" applyBorder="1" applyAlignment="1">
      <alignment horizontal="center"/>
    </xf>
    <xf numFmtId="164" fontId="4" fillId="0" borderId="1" xfId="1" applyNumberFormat="1" applyFont="1" applyFill="1" applyBorder="1"/>
    <xf numFmtId="43" fontId="4" fillId="0" borderId="0" xfId="0" applyNumberFormat="1" applyFont="1" applyFill="1" applyAlignment="1">
      <alignment horizontal="center"/>
    </xf>
    <xf numFmtId="43" fontId="4" fillId="0" borderId="1" xfId="1" applyNumberFormat="1" applyFont="1" applyFill="1" applyBorder="1"/>
    <xf numFmtId="43" fontId="4" fillId="0" borderId="1" xfId="1" applyNumberFormat="1" applyFont="1" applyFill="1" applyBorder="1" applyAlignment="1">
      <alignment horizontal="center"/>
    </xf>
    <xf numFmtId="0" fontId="5" fillId="0" borderId="1" xfId="0" applyFont="1" applyBorder="1"/>
    <xf numFmtId="0" fontId="5" fillId="0" borderId="1" xfId="0" applyFont="1" applyBorder="1" applyAlignment="1">
      <alignment horizontal="center"/>
    </xf>
    <xf numFmtId="164" fontId="5" fillId="0" borderId="1" xfId="1" applyNumberFormat="1" applyFont="1" applyFill="1" applyBorder="1"/>
    <xf numFmtId="0" fontId="5" fillId="0" borderId="0" xfId="0" applyFont="1"/>
    <xf numFmtId="43" fontId="5" fillId="0" borderId="0" xfId="0" applyNumberFormat="1" applyFont="1"/>
    <xf numFmtId="0" fontId="6" fillId="0" borderId="0" xfId="0" applyFont="1"/>
    <xf numFmtId="0" fontId="6" fillId="0" borderId="0" xfId="0" applyFont="1" applyAlignment="1">
      <alignment horizontal="center"/>
    </xf>
    <xf numFmtId="43" fontId="6" fillId="0" borderId="0" xfId="1" applyFont="1"/>
    <xf numFmtId="0" fontId="6" fillId="0" borderId="0" xfId="0" applyFont="1" applyAlignment="1">
      <alignment wrapText="1"/>
    </xf>
    <xf numFmtId="0" fontId="2" fillId="0" borderId="1" xfId="0" applyFont="1" applyBorder="1" applyAlignment="1">
      <alignment horizontal="center" wrapText="1"/>
    </xf>
    <xf numFmtId="0" fontId="2" fillId="0" borderId="1" xfId="0" applyFont="1" applyBorder="1" applyAlignment="1">
      <alignment horizontal="center" vertical="center"/>
    </xf>
    <xf numFmtId="43" fontId="2" fillId="0" borderId="1" xfId="1" applyFont="1" applyBorder="1" applyAlignment="1">
      <alignment horizontal="center"/>
    </xf>
    <xf numFmtId="43" fontId="2" fillId="0" borderId="2" xfId="1" applyFont="1" applyBorder="1" applyAlignment="1">
      <alignment horizontal="center" vertical="center"/>
    </xf>
    <xf numFmtId="43" fontId="2" fillId="0" borderId="3" xfId="1" applyFont="1" applyBorder="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6" fillId="0" borderId="0" xfId="0" applyFont="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I32"/>
  <sheetViews>
    <sheetView tabSelected="1" workbookViewId="0">
      <selection sqref="A1:XFD1048576"/>
    </sheetView>
  </sheetViews>
  <sheetFormatPr defaultColWidth="8.85546875" defaultRowHeight="15.75"/>
  <cols>
    <col min="1" max="1" width="8.85546875" style="1"/>
    <col min="2" max="2" width="26.5703125" style="1" customWidth="1"/>
    <col min="3" max="3" width="21.28515625" style="2" customWidth="1"/>
    <col min="4" max="4" width="23.7109375" style="3" customWidth="1"/>
    <col min="5" max="5" width="24.42578125" style="3" customWidth="1"/>
    <col min="6" max="6" width="29.28515625" style="3" customWidth="1"/>
    <col min="7" max="8" width="8.85546875" style="1"/>
    <col min="9" max="9" width="16.42578125" style="1" bestFit="1" customWidth="1"/>
    <col min="10" max="16384" width="8.85546875" style="1"/>
  </cols>
  <sheetData>
    <row r="1" spans="2:9">
      <c r="B1" s="1" t="s">
        <v>0</v>
      </c>
    </row>
    <row r="2" spans="2:9" ht="9.75" customHeight="1"/>
    <row r="3" spans="2:9">
      <c r="B3" s="25" t="s">
        <v>1</v>
      </c>
      <c r="C3" s="25"/>
      <c r="D3" s="25"/>
      <c r="E3" s="25"/>
      <c r="F3" s="25"/>
    </row>
    <row r="4" spans="2:9">
      <c r="B4" s="26" t="s">
        <v>2</v>
      </c>
      <c r="C4" s="26"/>
      <c r="D4" s="26"/>
      <c r="E4" s="26"/>
      <c r="F4" s="26"/>
    </row>
    <row r="5" spans="2:9">
      <c r="B5" s="26" t="s">
        <v>3</v>
      </c>
      <c r="C5" s="26"/>
      <c r="D5" s="26"/>
      <c r="E5" s="26"/>
      <c r="F5" s="26"/>
    </row>
    <row r="6" spans="2:9">
      <c r="B6" s="25" t="s">
        <v>4</v>
      </c>
      <c r="C6" s="25"/>
      <c r="D6" s="25"/>
      <c r="E6" s="25"/>
      <c r="F6" s="25"/>
    </row>
    <row r="7" spans="2:9">
      <c r="B7" s="26" t="s">
        <v>5</v>
      </c>
      <c r="C7" s="26"/>
      <c r="D7" s="26"/>
      <c r="E7" s="26"/>
      <c r="F7" s="26"/>
    </row>
    <row r="8" spans="2:9" ht="9" customHeight="1"/>
    <row r="9" spans="2:9" s="2" customFormat="1" ht="32.25" customHeight="1">
      <c r="B9" s="20" t="s">
        <v>6</v>
      </c>
      <c r="C9" s="21" t="s">
        <v>7</v>
      </c>
      <c r="D9" s="22" t="s">
        <v>8</v>
      </c>
      <c r="E9" s="22"/>
      <c r="F9" s="23" t="s">
        <v>9</v>
      </c>
    </row>
    <row r="10" spans="2:9" ht="14.25" customHeight="1">
      <c r="B10" s="20"/>
      <c r="C10" s="21"/>
      <c r="D10" s="4" t="s">
        <v>10</v>
      </c>
      <c r="E10" s="4" t="s">
        <v>11</v>
      </c>
      <c r="F10" s="24"/>
    </row>
    <row r="11" spans="2:9" ht="21" customHeight="1">
      <c r="B11" s="5" t="s">
        <v>12</v>
      </c>
      <c r="C11" s="6">
        <v>1235</v>
      </c>
      <c r="D11" s="7">
        <v>81854062</v>
      </c>
      <c r="E11" s="7">
        <v>13757342.69427702</v>
      </c>
      <c r="F11" s="7">
        <f>SUM(D11:E11)</f>
        <v>95611404.694277018</v>
      </c>
    </row>
    <row r="12" spans="2:9" ht="21" customHeight="1">
      <c r="B12" s="5" t="s">
        <v>13</v>
      </c>
      <c r="C12" s="6">
        <v>14</v>
      </c>
      <c r="D12" s="8">
        <v>3693513</v>
      </c>
      <c r="E12" s="9">
        <v>822000</v>
      </c>
      <c r="F12" s="7">
        <f>SUM(E12+D12)</f>
        <v>4515513</v>
      </c>
    </row>
    <row r="13" spans="2:9" ht="21" customHeight="1">
      <c r="B13" s="5" t="s">
        <v>14</v>
      </c>
      <c r="C13" s="6"/>
      <c r="D13" s="9"/>
      <c r="E13" s="9"/>
      <c r="F13" s="7"/>
    </row>
    <row r="14" spans="2:9" ht="21" customHeight="1">
      <c r="B14" s="5" t="s">
        <v>15</v>
      </c>
      <c r="C14" s="6">
        <v>16</v>
      </c>
      <c r="D14" s="9">
        <v>517593</v>
      </c>
      <c r="E14" s="9">
        <v>116387.439808</v>
      </c>
      <c r="F14" s="7">
        <f>SUM(E14+D14)</f>
        <v>633980.439808</v>
      </c>
    </row>
    <row r="15" spans="2:9" ht="21" customHeight="1">
      <c r="B15" s="5" t="s">
        <v>16</v>
      </c>
      <c r="C15" s="6">
        <v>24</v>
      </c>
      <c r="D15" s="9">
        <v>2012223</v>
      </c>
      <c r="E15" s="9">
        <v>336088.87329499994</v>
      </c>
      <c r="F15" s="7">
        <f>SUM(E15+D15)</f>
        <v>2348311.8732949998</v>
      </c>
      <c r="I15" s="1" t="s">
        <v>17</v>
      </c>
    </row>
    <row r="16" spans="2:9" ht="21" customHeight="1">
      <c r="B16" s="5" t="s">
        <v>18</v>
      </c>
      <c r="C16" s="6">
        <v>371</v>
      </c>
      <c r="D16" s="9">
        <v>11009043</v>
      </c>
      <c r="E16" s="8">
        <v>2226000</v>
      </c>
      <c r="F16" s="7">
        <f>SUM(E16+D16)</f>
        <v>13235043</v>
      </c>
    </row>
    <row r="17" spans="2:9" ht="21" customHeight="1">
      <c r="B17" s="5" t="s">
        <v>19</v>
      </c>
      <c r="C17" s="6">
        <v>2090</v>
      </c>
      <c r="D17" s="9">
        <v>45328000</v>
      </c>
      <c r="E17" s="10"/>
      <c r="F17" s="7">
        <f>SUM(E17+D17)</f>
        <v>45328000</v>
      </c>
    </row>
    <row r="18" spans="2:9" s="14" customFormat="1" ht="28.9" customHeight="1">
      <c r="B18" s="11" t="s">
        <v>20</v>
      </c>
      <c r="C18" s="12">
        <f>SUM(C11:C17)</f>
        <v>3750</v>
      </c>
      <c r="D18" s="13">
        <f>SUM(D11:D17)</f>
        <v>144414434</v>
      </c>
      <c r="E18" s="13">
        <f>SUM(E11:E17)</f>
        <v>17257819.00738002</v>
      </c>
      <c r="F18" s="13">
        <f>SUM(F11:F17)</f>
        <v>161672253.00738001</v>
      </c>
      <c r="I18" s="15"/>
    </row>
    <row r="19" spans="2:9" s="16" customFormat="1" ht="16.899999999999999" customHeight="1">
      <c r="B19" s="16" t="s">
        <v>21</v>
      </c>
      <c r="C19" s="17"/>
      <c r="D19" s="18"/>
      <c r="E19" s="3"/>
      <c r="F19" s="18"/>
    </row>
    <row r="20" spans="2:9" s="16" customFormat="1">
      <c r="B20" s="16" t="s">
        <v>22</v>
      </c>
      <c r="C20" s="17"/>
      <c r="D20" s="18"/>
      <c r="E20" s="3"/>
      <c r="F20" s="18"/>
    </row>
    <row r="21" spans="2:9" s="16" customFormat="1">
      <c r="B21" s="16" t="s">
        <v>23</v>
      </c>
      <c r="C21" s="17"/>
      <c r="D21" s="18"/>
      <c r="E21" s="3"/>
      <c r="F21" s="18"/>
    </row>
    <row r="23" spans="2:9">
      <c r="B23" s="16" t="s">
        <v>24</v>
      </c>
    </row>
    <row r="24" spans="2:9">
      <c r="B24" s="25" t="s">
        <v>31</v>
      </c>
      <c r="C24" s="25"/>
    </row>
    <row r="25" spans="2:9">
      <c r="B25" s="25" t="s">
        <v>25</v>
      </c>
      <c r="C25" s="25"/>
    </row>
    <row r="26" spans="2:9" ht="15" customHeight="1">
      <c r="B26" s="26" t="s">
        <v>26</v>
      </c>
      <c r="C26" s="26"/>
    </row>
    <row r="27" spans="2:9" ht="15" customHeight="1">
      <c r="B27" s="26" t="s">
        <v>27</v>
      </c>
      <c r="C27" s="26"/>
    </row>
    <row r="28" spans="2:9" s="16" customFormat="1">
      <c r="B28" s="16" t="s">
        <v>28</v>
      </c>
      <c r="C28" s="17"/>
      <c r="D28" s="18"/>
      <c r="E28" s="3"/>
      <c r="F28" s="18"/>
    </row>
    <row r="29" spans="2:9" s="16" customFormat="1" ht="10.15" customHeight="1">
      <c r="B29" s="27" t="s">
        <v>29</v>
      </c>
      <c r="C29" s="27"/>
      <c r="D29" s="27"/>
      <c r="E29" s="27"/>
      <c r="F29" s="27"/>
      <c r="G29" s="19"/>
      <c r="H29" s="19"/>
      <c r="I29" s="19"/>
    </row>
    <row r="30" spans="2:9" s="16" customFormat="1" ht="12">
      <c r="B30" s="27"/>
      <c r="C30" s="27"/>
      <c r="D30" s="27"/>
      <c r="E30" s="27"/>
      <c r="F30" s="27"/>
      <c r="G30" s="19"/>
      <c r="H30" s="19"/>
      <c r="I30" s="19"/>
    </row>
    <row r="31" spans="2:9" s="16" customFormat="1" ht="24" customHeight="1">
      <c r="B31" s="27" t="s">
        <v>30</v>
      </c>
      <c r="C31" s="27"/>
      <c r="D31" s="27"/>
      <c r="E31" s="27"/>
      <c r="F31" s="27"/>
      <c r="G31" s="19"/>
      <c r="H31" s="19"/>
      <c r="I31" s="19"/>
    </row>
    <row r="32" spans="2:9" s="16" customFormat="1" ht="22.15" customHeight="1">
      <c r="B32" s="27"/>
      <c r="C32" s="27"/>
      <c r="D32" s="27"/>
      <c r="E32" s="27"/>
      <c r="F32" s="27"/>
      <c r="G32" s="19"/>
      <c r="H32" s="19"/>
      <c r="I32" s="19"/>
    </row>
  </sheetData>
  <sheetProtection password="F855" sheet="1" objects="1" scenarios="1"/>
  <mergeCells count="15">
    <mergeCell ref="B25:C25"/>
    <mergeCell ref="B26:C26"/>
    <mergeCell ref="B27:C27"/>
    <mergeCell ref="B29:F30"/>
    <mergeCell ref="B31:F32"/>
    <mergeCell ref="B3:F3"/>
    <mergeCell ref="B4:F4"/>
    <mergeCell ref="B5:F5"/>
    <mergeCell ref="B6:F6"/>
    <mergeCell ref="B7:F7"/>
    <mergeCell ref="B9:B10"/>
    <mergeCell ref="C9:C10"/>
    <mergeCell ref="D9:E9"/>
    <mergeCell ref="F9:F10"/>
    <mergeCell ref="B24:C24"/>
  </mergeCells>
  <pageMargins left="0.7" right="0.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 3rd quarter 2018</vt:lpstr>
      <vt:lpstr>'FINAL 3rd quarter 2018'!Print_Area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OBSTACLES</dc:creator>
  <cp:lastModifiedBy>MIS</cp:lastModifiedBy>
  <dcterms:created xsi:type="dcterms:W3CDTF">2018-10-18T15:44:55Z</dcterms:created>
  <dcterms:modified xsi:type="dcterms:W3CDTF">2018-10-18T07:36:35Z</dcterms:modified>
</cp:coreProperties>
</file>